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2. 연주희\업무(현재)\1.법인\정기이사회\2026년 정기이사회\138회 임시이사회\"/>
    </mc:Choice>
  </mc:AlternateContent>
  <xr:revisionPtr revIDLastSave="0" documentId="13_ncr:1_{A9F0FA22-DE4C-4D01-BF0A-AFF588185B62}" xr6:coauthVersionLast="47" xr6:coauthVersionMax="47" xr10:uidLastSave="{00000000-0000-0000-0000-000000000000}"/>
  <bookViews>
    <workbookView xWindow="390" yWindow="390" windowWidth="25290" windowHeight="15435" xr2:uid="{00000000-000D-0000-FFFF-FFFF00000000}"/>
  </bookViews>
  <sheets>
    <sheet name="특별회계사용계획보고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7" l="1"/>
  <c r="E8" i="7"/>
  <c r="H12" i="7" l="1"/>
  <c r="E12" i="7"/>
  <c r="E5" i="7"/>
  <c r="H5" i="7" l="1"/>
</calcChain>
</file>

<file path=xl/sharedStrings.xml><?xml version="1.0" encoding="utf-8"?>
<sst xmlns="http://schemas.openxmlformats.org/spreadsheetml/2006/main" count="29" uniqueCount="21">
  <si>
    <t>(단위 :  원)</t>
    <phoneticPr fontId="2" type="noConversion"/>
  </si>
  <si>
    <t>구분</t>
    <phoneticPr fontId="14" type="noConversion"/>
  </si>
  <si>
    <t>비  고</t>
    <phoneticPr fontId="2" type="noConversion"/>
  </si>
  <si>
    <t>다
솜
노
인
요
양
원</t>
    <phoneticPr fontId="14" type="noConversion"/>
  </si>
  <si>
    <t>소    계</t>
    <phoneticPr fontId="2" type="noConversion"/>
  </si>
  <si>
    <t>이월금</t>
    <phoneticPr fontId="2" type="noConversion"/>
  </si>
  <si>
    <t>준비금</t>
    <phoneticPr fontId="2" type="noConversion"/>
  </si>
  <si>
    <t xml:space="preserve"> - 사용계획 없음</t>
    <phoneticPr fontId="2" type="noConversion"/>
  </si>
  <si>
    <t>잡수입</t>
    <phoneticPr fontId="2" type="noConversion"/>
  </si>
  <si>
    <t>세    입</t>
    <phoneticPr fontId="2" type="noConversion"/>
  </si>
  <si>
    <t>세    출</t>
    <phoneticPr fontId="2" type="noConversion"/>
  </si>
  <si>
    <t>계</t>
    <phoneticPr fontId="2" type="noConversion"/>
  </si>
  <si>
    <t>운영충당
적립금</t>
    <phoneticPr fontId="1" type="noConversion"/>
  </si>
  <si>
    <t>예비비 및 기타</t>
    <phoneticPr fontId="2" type="noConversion"/>
  </si>
  <si>
    <t>소    계</t>
    <phoneticPr fontId="2" type="noConversion"/>
  </si>
  <si>
    <t>시설환경개선준비금</t>
    <phoneticPr fontId="1" type="noConversion"/>
  </si>
  <si>
    <t>2026년도</t>
    <phoneticPr fontId="2" type="noConversion"/>
  </si>
  <si>
    <t>특별회계 사용계획(안)</t>
    <phoneticPr fontId="2" type="noConversion"/>
  </si>
  <si>
    <t>사용</t>
    <phoneticPr fontId="14" type="noConversion"/>
  </si>
  <si>
    <t>운영충당
적립금지출</t>
    <phoneticPr fontId="1" type="noConversion"/>
  </si>
  <si>
    <t xml:space="preserve"> - 목욕침대 3,000,000원
 - 목욕의자 1,000,000원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</si>
</sst>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6"/>
      <name val="굴림"/>
      <family val="3"/>
      <charset val="129"/>
    </font>
    <font>
      <sz val="13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sz val="13"/>
      <name val="굴림"/>
      <family val="3"/>
      <charset val="129"/>
    </font>
    <font>
      <b/>
      <sz val="20"/>
      <name val="굴림"/>
      <family val="3"/>
      <charset val="129"/>
    </font>
    <font>
      <b/>
      <sz val="18"/>
      <color theme="1"/>
      <name val="굴림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5" fillId="0" borderId="5" xfId="0" quotePrefix="1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9" fillId="3" borderId="8" xfId="0" applyNumberFormat="1" applyFont="1" applyFill="1" applyBorder="1" applyAlignment="1">
      <alignment vertical="center"/>
    </xf>
    <xf numFmtId="176" fontId="9" fillId="3" borderId="10" xfId="0" applyNumberFormat="1" applyFont="1" applyFill="1" applyBorder="1" applyAlignment="1">
      <alignment vertical="center"/>
    </xf>
    <xf numFmtId="0" fontId="5" fillId="0" borderId="7" xfId="0" quotePrefix="1" applyFont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4" fillId="0" borderId="32" xfId="0" applyFont="1" applyBorder="1" applyAlignment="1">
      <alignment horizontal="center" vertical="center"/>
    </xf>
    <xf numFmtId="176" fontId="9" fillId="3" borderId="35" xfId="0" applyNumberFormat="1" applyFont="1" applyFill="1" applyBorder="1" applyAlignment="1">
      <alignment vertical="center"/>
    </xf>
    <xf numFmtId="176" fontId="9" fillId="2" borderId="39" xfId="0" applyNumberFormat="1" applyFont="1" applyFill="1" applyBorder="1" applyAlignment="1">
      <alignment vertical="center"/>
    </xf>
    <xf numFmtId="176" fontId="9" fillId="2" borderId="37" xfId="0" applyNumberFormat="1" applyFont="1" applyFill="1" applyBorder="1" applyAlignment="1">
      <alignment vertical="center"/>
    </xf>
    <xf numFmtId="176" fontId="10" fillId="0" borderId="4" xfId="0" applyNumberFormat="1" applyFont="1" applyBorder="1">
      <alignment vertical="center"/>
    </xf>
    <xf numFmtId="176" fontId="10" fillId="0" borderId="33" xfId="0" applyNumberFormat="1" applyFont="1" applyBorder="1">
      <alignment vertical="center"/>
    </xf>
    <xf numFmtId="0" fontId="9" fillId="0" borderId="29" xfId="0" applyFont="1" applyBorder="1" applyAlignment="1">
      <alignment vertical="center" wrapText="1"/>
    </xf>
    <xf numFmtId="176" fontId="9" fillId="3" borderId="34" xfId="0" applyNumberFormat="1" applyFont="1" applyFill="1" applyBorder="1">
      <alignment vertical="center"/>
    </xf>
    <xf numFmtId="176" fontId="9" fillId="3" borderId="19" xfId="0" applyNumberFormat="1" applyFont="1" applyFill="1" applyBorder="1">
      <alignment vertical="center"/>
    </xf>
    <xf numFmtId="176" fontId="10" fillId="0" borderId="11" xfId="0" applyNumberFormat="1" applyFont="1" applyBorder="1">
      <alignment vertical="center"/>
    </xf>
    <xf numFmtId="176" fontId="10" fillId="0" borderId="29" xfId="0" applyNumberFormat="1" applyFont="1" applyBorder="1" applyAlignment="1">
      <alignment vertical="center" wrapText="1"/>
    </xf>
    <xf numFmtId="176" fontId="10" fillId="0" borderId="12" xfId="0" applyNumberFormat="1" applyFont="1" applyBorder="1">
      <alignment vertical="center"/>
    </xf>
    <xf numFmtId="176" fontId="10" fillId="0" borderId="13" xfId="0" applyNumberFormat="1" applyFont="1" applyBorder="1">
      <alignment vertical="center"/>
    </xf>
    <xf numFmtId="0" fontId="5" fillId="0" borderId="5" xfId="0" quotePrefix="1" applyFont="1" applyBorder="1" applyAlignment="1">
      <alignment horizontal="left" vertical="center" wrapText="1"/>
    </xf>
    <xf numFmtId="176" fontId="10" fillId="0" borderId="41" xfId="0" applyNumberFormat="1" applyFont="1" applyBorder="1" applyAlignment="1">
      <alignment vertical="center" wrapText="1"/>
    </xf>
    <xf numFmtId="176" fontId="10" fillId="0" borderId="4" xfId="0" applyNumberFormat="1" applyFont="1" applyBorder="1" applyAlignment="1">
      <alignment vertical="center" wrapText="1"/>
    </xf>
    <xf numFmtId="0" fontId="4" fillId="0" borderId="4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view="pageBreakPreview" zoomScaleNormal="100" zoomScaleSheetLayoutView="100" workbookViewId="0">
      <selection activeCell="E14" sqref="E14"/>
    </sheetView>
  </sheetViews>
  <sheetFormatPr defaultRowHeight="35.1" customHeight="1" x14ac:dyDescent="0.3"/>
  <cols>
    <col min="1" max="2" width="5.625" style="1" customWidth="1"/>
    <col min="3" max="3" width="13.625" style="1" customWidth="1"/>
    <col min="4" max="4" width="15.625" style="1" customWidth="1"/>
    <col min="5" max="5" width="15.875" style="1" bestFit="1" customWidth="1"/>
    <col min="6" max="6" width="13.625" style="1" customWidth="1"/>
    <col min="7" max="7" width="15.625" style="1" customWidth="1"/>
    <col min="8" max="8" width="20.625" style="1" customWidth="1"/>
    <col min="9" max="9" width="45.625" style="1" customWidth="1"/>
    <col min="10" max="16384" width="9" style="1"/>
  </cols>
  <sheetData>
    <row r="1" spans="1:9" s="13" customFormat="1" ht="35.1" customHeight="1" x14ac:dyDescent="0.3">
      <c r="C1" s="31" t="s">
        <v>17</v>
      </c>
      <c r="D1" s="31"/>
      <c r="E1" s="31"/>
      <c r="F1" s="31"/>
      <c r="G1" s="31"/>
      <c r="H1" s="31"/>
      <c r="I1" s="31"/>
    </row>
    <row r="2" spans="1:9" s="13" customFormat="1" ht="14.25" customHeight="1" x14ac:dyDescent="0.3">
      <c r="C2" s="2"/>
      <c r="D2" s="2"/>
      <c r="E2" s="2"/>
      <c r="F2" s="2"/>
      <c r="G2" s="3"/>
      <c r="H2" s="3"/>
      <c r="I2" s="3"/>
    </row>
    <row r="3" spans="1:9" s="13" customFormat="1" ht="35.1" customHeight="1" thickBot="1" x14ac:dyDescent="0.35">
      <c r="A3" s="4" t="s">
        <v>16</v>
      </c>
      <c r="B3" s="4"/>
      <c r="D3" s="5"/>
      <c r="E3" s="5"/>
      <c r="F3" s="3"/>
      <c r="G3" s="3"/>
      <c r="H3" s="3"/>
      <c r="I3" s="6" t="s">
        <v>0</v>
      </c>
    </row>
    <row r="4" spans="1:9" s="13" customFormat="1" ht="39.950000000000003" customHeight="1" thickBot="1" x14ac:dyDescent="0.35">
      <c r="A4" s="32" t="s">
        <v>1</v>
      </c>
      <c r="B4" s="33"/>
      <c r="C4" s="36" t="s">
        <v>9</v>
      </c>
      <c r="D4" s="37"/>
      <c r="E4" s="38"/>
      <c r="F4" s="39" t="s">
        <v>10</v>
      </c>
      <c r="G4" s="37"/>
      <c r="H4" s="40"/>
      <c r="I4" s="41" t="s">
        <v>2</v>
      </c>
    </row>
    <row r="5" spans="1:9" s="13" customFormat="1" ht="39.950000000000003" customHeight="1" thickTop="1" thickBot="1" x14ac:dyDescent="0.35">
      <c r="A5" s="34"/>
      <c r="B5" s="35"/>
      <c r="C5" s="43" t="s">
        <v>11</v>
      </c>
      <c r="D5" s="44"/>
      <c r="E5" s="16">
        <f>SUM(E8,E12)</f>
        <v>190562340</v>
      </c>
      <c r="F5" s="45" t="s">
        <v>11</v>
      </c>
      <c r="G5" s="44"/>
      <c r="H5" s="17">
        <f>SUM(H8,H12)</f>
        <v>190562340</v>
      </c>
      <c r="I5" s="42"/>
    </row>
    <row r="6" spans="1:9" s="13" customFormat="1" ht="39.950000000000003" customHeight="1" thickTop="1" x14ac:dyDescent="0.3">
      <c r="A6" s="46" t="s">
        <v>3</v>
      </c>
      <c r="B6" s="55" t="s">
        <v>18</v>
      </c>
      <c r="C6" s="57" t="s">
        <v>12</v>
      </c>
      <c r="D6" s="14" t="s">
        <v>5</v>
      </c>
      <c r="E6" s="18">
        <v>85331951</v>
      </c>
      <c r="F6" s="57" t="s">
        <v>12</v>
      </c>
      <c r="G6" s="30" t="s">
        <v>19</v>
      </c>
      <c r="H6" s="29">
        <v>4000000</v>
      </c>
      <c r="I6" s="27" t="s">
        <v>20</v>
      </c>
    </row>
    <row r="7" spans="1:9" s="13" customFormat="1" ht="39.950000000000003" customHeight="1" x14ac:dyDescent="0.3">
      <c r="A7" s="46"/>
      <c r="B7" s="55"/>
      <c r="C7" s="58"/>
      <c r="D7" s="9" t="s">
        <v>8</v>
      </c>
      <c r="E7" s="19">
        <v>2795049</v>
      </c>
      <c r="F7" s="58"/>
      <c r="G7" s="9" t="s">
        <v>13</v>
      </c>
      <c r="H7" s="28">
        <v>84127000</v>
      </c>
      <c r="I7" s="8"/>
    </row>
    <row r="8" spans="1:9" s="13" customFormat="1" ht="39.950000000000003" customHeight="1" thickBot="1" x14ac:dyDescent="0.35">
      <c r="A8" s="46"/>
      <c r="B8" s="55"/>
      <c r="C8" s="59" t="s">
        <v>4</v>
      </c>
      <c r="D8" s="54"/>
      <c r="E8" s="21">
        <f>SUM(E6:E7)</f>
        <v>88127000</v>
      </c>
      <c r="F8" s="53" t="s">
        <v>4</v>
      </c>
      <c r="G8" s="54"/>
      <c r="H8" s="22">
        <f>SUM(H6:H7)</f>
        <v>88127000</v>
      </c>
      <c r="I8" s="11"/>
    </row>
    <row r="9" spans="1:9" s="13" customFormat="1" ht="39.950000000000003" customHeight="1" x14ac:dyDescent="0.3">
      <c r="A9" s="46"/>
      <c r="B9" s="55"/>
      <c r="C9" s="48" t="s">
        <v>15</v>
      </c>
      <c r="D9" s="9" t="s">
        <v>5</v>
      </c>
      <c r="E9" s="23">
        <v>86921966</v>
      </c>
      <c r="F9" s="48" t="s">
        <v>15</v>
      </c>
      <c r="G9" s="9" t="s">
        <v>13</v>
      </c>
      <c r="H9" s="24">
        <v>102435340</v>
      </c>
      <c r="I9" s="7" t="s">
        <v>7</v>
      </c>
    </row>
    <row r="10" spans="1:9" s="13" customFormat="1" ht="39.950000000000003" customHeight="1" x14ac:dyDescent="0.3">
      <c r="A10" s="46"/>
      <c r="B10" s="55"/>
      <c r="C10" s="49"/>
      <c r="D10" s="9" t="s">
        <v>6</v>
      </c>
      <c r="E10" s="25">
        <v>13200000</v>
      </c>
      <c r="F10" s="49"/>
      <c r="G10" s="9"/>
      <c r="H10" s="24"/>
      <c r="I10" s="12"/>
    </row>
    <row r="11" spans="1:9" s="13" customFormat="1" ht="39.950000000000003" customHeight="1" x14ac:dyDescent="0.3">
      <c r="A11" s="46"/>
      <c r="B11" s="55"/>
      <c r="C11" s="50"/>
      <c r="D11" s="9" t="s">
        <v>8</v>
      </c>
      <c r="E11" s="26">
        <v>2313374</v>
      </c>
      <c r="F11" s="50"/>
      <c r="G11" s="9"/>
      <c r="H11" s="20"/>
      <c r="I11" s="12"/>
    </row>
    <row r="12" spans="1:9" s="13" customFormat="1" ht="39.950000000000003" customHeight="1" thickBot="1" x14ac:dyDescent="0.35">
      <c r="A12" s="47"/>
      <c r="B12" s="56"/>
      <c r="C12" s="51" t="s">
        <v>14</v>
      </c>
      <c r="D12" s="52"/>
      <c r="E12" s="10">
        <f>SUM(E9:E11)</f>
        <v>102435340</v>
      </c>
      <c r="F12" s="53" t="s">
        <v>4</v>
      </c>
      <c r="G12" s="54"/>
      <c r="H12" s="15">
        <f>SUM(H9:H11)</f>
        <v>102435340</v>
      </c>
      <c r="I12" s="11"/>
    </row>
  </sheetData>
  <mergeCells count="17">
    <mergeCell ref="A6:A12"/>
    <mergeCell ref="C9:C11"/>
    <mergeCell ref="F9:F11"/>
    <mergeCell ref="C12:D12"/>
    <mergeCell ref="F12:G12"/>
    <mergeCell ref="B6:B12"/>
    <mergeCell ref="C6:C7"/>
    <mergeCell ref="F6:F7"/>
    <mergeCell ref="C8:D8"/>
    <mergeCell ref="F8:G8"/>
    <mergeCell ref="C1:I1"/>
    <mergeCell ref="A4:B5"/>
    <mergeCell ref="C4:E4"/>
    <mergeCell ref="F4:H4"/>
    <mergeCell ref="I4:I5"/>
    <mergeCell ref="C5:D5"/>
    <mergeCell ref="F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Footer>&amp;C-2/1-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특별회계사용계획보고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연주희</dc:creator>
  <cp:lastModifiedBy>USER</cp:lastModifiedBy>
  <cp:lastPrinted>2026-05-18T07:12:51Z</cp:lastPrinted>
  <dcterms:created xsi:type="dcterms:W3CDTF">2018-03-02T01:49:04Z</dcterms:created>
  <dcterms:modified xsi:type="dcterms:W3CDTF">2026-05-18T08:01:37Z</dcterms:modified>
</cp:coreProperties>
</file>