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X:\2. 연주희\업무(현재)\2.다솜\제출\2026\공익법인(26년)\"/>
    </mc:Choice>
  </mc:AlternateContent>
  <xr:revisionPtr revIDLastSave="0" documentId="13_ncr:1_{81988BE8-34BE-4CC9-9AFB-0DF92C15FEF0}" xr6:coauthVersionLast="47" xr6:coauthVersionMax="47" xr10:uidLastSave="{00000000-0000-0000-0000-000000000000}"/>
  <bookViews>
    <workbookView xWindow="2745" yWindow="735" windowWidth="22305" windowHeight="15270" tabRatio="754" xr2:uid="{00000000-000D-0000-FFFF-FFFF00000000}"/>
  </bookViews>
  <sheets>
    <sheet name="후원금 보고" sheetId="9" r:id="rId1"/>
  </sheets>
  <definedNames>
    <definedName name="_xlnm.Print_Area" localSheetId="0">'후원금 보고'!$A$1:$D$31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9" l="1"/>
  <c r="D27" i="9" l="1"/>
  <c r="B27" i="9"/>
  <c r="D16" i="9"/>
  <c r="B16" i="9"/>
  <c r="D7" i="9"/>
</calcChain>
</file>

<file path=xl/sharedStrings.xml><?xml version="1.0" encoding="utf-8"?>
<sst xmlns="http://schemas.openxmlformats.org/spreadsheetml/2006/main" count="40" uniqueCount="30">
  <si>
    <t>수입</t>
    <phoneticPr fontId="1" type="noConversion"/>
  </si>
  <si>
    <t>지출</t>
    <phoneticPr fontId="1" type="noConversion"/>
  </si>
  <si>
    <t>비지정후원금</t>
    <phoneticPr fontId="1" type="noConversion"/>
  </si>
  <si>
    <t>전년도이월금</t>
    <phoneticPr fontId="1" type="noConversion"/>
  </si>
  <si>
    <t>계</t>
    <phoneticPr fontId="1" type="noConversion"/>
  </si>
  <si>
    <t>기타예금이자수입</t>
    <phoneticPr fontId="1" type="noConversion"/>
  </si>
  <si>
    <t>전출금(후원금)</t>
    <phoneticPr fontId="1" type="noConversion"/>
  </si>
  <si>
    <t>결연후원금</t>
    <phoneticPr fontId="1" type="noConversion"/>
  </si>
  <si>
    <t>지정후원금</t>
    <phoneticPr fontId="1" type="noConversion"/>
  </si>
  <si>
    <t>기타잡수입</t>
    <phoneticPr fontId="1" type="noConversion"/>
  </si>
  <si>
    <t>후원금 및 후원금품 안내</t>
    <phoneticPr fontId="1" type="noConversion"/>
  </si>
  <si>
    <t xml:space="preserve">우암복지재단 </t>
    <phoneticPr fontId="1" type="noConversion"/>
  </si>
  <si>
    <t>수입</t>
    <phoneticPr fontId="1" type="noConversion"/>
  </si>
  <si>
    <t>지출</t>
    <phoneticPr fontId="1" type="noConversion"/>
  </si>
  <si>
    <t>비지정후원금</t>
    <phoneticPr fontId="1" type="noConversion"/>
  </si>
  <si>
    <t>수용비및 수수료</t>
    <phoneticPr fontId="1" type="noConversion"/>
  </si>
  <si>
    <t>계</t>
    <phoneticPr fontId="1" type="noConversion"/>
  </si>
  <si>
    <t>다솜노인요양원</t>
    <phoneticPr fontId="1" type="noConversion"/>
  </si>
  <si>
    <t>공공요금 및
각종 제세공과금</t>
    <phoneticPr fontId="1" type="noConversion"/>
  </si>
  <si>
    <t>* 후원물품 : 다솜노인요양원 입소자 및 기관에서 감사하게 사용하였습니다.</t>
    <phoneticPr fontId="1" type="noConversion"/>
  </si>
  <si>
    <t>* 항상 후원해 주시는 후원단체 및 후원자님께 감사드립니다.</t>
    <phoneticPr fontId="1" type="noConversion"/>
  </si>
  <si>
    <t>프로그램사업</t>
    <phoneticPr fontId="1" type="noConversion"/>
  </si>
  <si>
    <t>기타운영비</t>
    <phoneticPr fontId="1" type="noConversion"/>
  </si>
  <si>
    <t>법인전입금</t>
    <phoneticPr fontId="1" type="noConversion"/>
  </si>
  <si>
    <t>수용비 및 수수료</t>
    <phoneticPr fontId="1" type="noConversion"/>
  </si>
  <si>
    <t>후원(물품포함)자 : 박○숙, 이성○,○○CNM, 대건○○○○㈜</t>
    <phoneticPr fontId="1" type="noConversion"/>
  </si>
  <si>
    <t>청주흥덕노인통합지원센터(구 우암소규모노인종합센터)</t>
    <phoneticPr fontId="1" type="noConversion"/>
  </si>
  <si>
    <t>후원자 :  서○리, 김○남, 이예○, 송해○, 오○숙, 박상○, 성○경, 박○은, 어○욱, 델리퀸 북○○점</t>
    <phoneticPr fontId="1" type="noConversion"/>
  </si>
  <si>
    <t>* 후원물품 : 청주흥덕노인통합지원센터(구우암소규모노인종합센터) 입소자 및 이용자께 전달 하였습니다.</t>
    <phoneticPr fontId="1" type="noConversion"/>
  </si>
  <si>
    <t>후원(물품포함)자 : 서유○, 연○희, 윤은○, 이명○, 연주○,  최○란, 임진○, 윤○애, ○○칼국수, ○○라이온스클럽, 청○○지역사회보장협의체, 아름○○가게, ○○1동행정복지센터, 우○훈, 김용○, ○○2동행정복지센터, 김○곤, 고려○○공, 디○○지스, ○○CNM, ○○쥬르, 안○미, 우○○지재단, (주)○덕, 청○○청, 충청북도○○복지협회, ○○노인요양원, 충북재가○○복지협회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</si>
</sst>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1"/>
  <sheetViews>
    <sheetView tabSelected="1" view="pageBreakPreview" zoomScaleNormal="100" zoomScaleSheetLayoutView="100" workbookViewId="0">
      <selection activeCell="G12" sqref="G12"/>
    </sheetView>
  </sheetViews>
  <sheetFormatPr defaultRowHeight="24.95" customHeight="1" x14ac:dyDescent="0.3"/>
  <cols>
    <col min="1" max="1" width="20.625" customWidth="1"/>
    <col min="2" max="2" width="20.625" style="1" customWidth="1"/>
    <col min="3" max="3" width="20.625" customWidth="1"/>
    <col min="4" max="4" width="20.625" style="1" customWidth="1"/>
    <col min="5" max="5" width="11" bestFit="1" customWidth="1"/>
  </cols>
  <sheetData>
    <row r="1" spans="1:5" ht="24.95" customHeight="1" x14ac:dyDescent="0.3">
      <c r="A1" s="15" t="s">
        <v>10</v>
      </c>
      <c r="B1" s="15"/>
      <c r="C1" s="15"/>
      <c r="D1" s="15"/>
    </row>
    <row r="2" spans="1:5" ht="23.1" customHeight="1" x14ac:dyDescent="0.3">
      <c r="A2" s="9" t="s">
        <v>11</v>
      </c>
    </row>
    <row r="3" spans="1:5" ht="23.1" customHeight="1" x14ac:dyDescent="0.3">
      <c r="A3" s="16" t="s">
        <v>12</v>
      </c>
      <c r="B3" s="16"/>
      <c r="C3" s="16" t="s">
        <v>13</v>
      </c>
      <c r="D3" s="16"/>
    </row>
    <row r="4" spans="1:5" ht="23.1" customHeight="1" x14ac:dyDescent="0.3">
      <c r="A4" s="6" t="s">
        <v>14</v>
      </c>
      <c r="B4" s="2">
        <v>1884140</v>
      </c>
      <c r="C4" s="6" t="s">
        <v>15</v>
      </c>
      <c r="D4" s="2">
        <v>138020</v>
      </c>
    </row>
    <row r="5" spans="1:5" ht="23.1" customHeight="1" x14ac:dyDescent="0.3">
      <c r="A5" s="6" t="s">
        <v>3</v>
      </c>
      <c r="B5" s="2">
        <v>7345217</v>
      </c>
      <c r="C5" s="6" t="s">
        <v>6</v>
      </c>
      <c r="D5" s="2">
        <v>2000000</v>
      </c>
    </row>
    <row r="6" spans="1:5" ht="23.1" customHeight="1" x14ac:dyDescent="0.3">
      <c r="A6" s="6" t="s">
        <v>5</v>
      </c>
      <c r="B6" s="2">
        <v>7480</v>
      </c>
      <c r="C6" s="6"/>
      <c r="D6" s="2"/>
    </row>
    <row r="7" spans="1:5" ht="23.1" customHeight="1" x14ac:dyDescent="0.3">
      <c r="A7" s="6" t="s">
        <v>16</v>
      </c>
      <c r="B7" s="2">
        <f>SUM(B4:B6)</f>
        <v>9236837</v>
      </c>
      <c r="C7" s="6" t="s">
        <v>4</v>
      </c>
      <c r="D7" s="2">
        <f>SUM(D4:D6)</f>
        <v>2138020</v>
      </c>
      <c r="E7" s="1"/>
    </row>
    <row r="8" spans="1:5" ht="23.1" customHeight="1" x14ac:dyDescent="0.3">
      <c r="A8" s="17" t="s">
        <v>27</v>
      </c>
      <c r="B8" s="18"/>
      <c r="C8" s="18"/>
      <c r="D8" s="18"/>
    </row>
    <row r="9" spans="1:5" ht="20.25" customHeight="1" x14ac:dyDescent="0.3">
      <c r="A9" s="5"/>
      <c r="B9" s="4"/>
      <c r="C9" s="4"/>
      <c r="D9" s="4"/>
    </row>
    <row r="10" spans="1:5" ht="23.1" customHeight="1" x14ac:dyDescent="0.3">
      <c r="A10" s="9" t="s">
        <v>17</v>
      </c>
    </row>
    <row r="11" spans="1:5" ht="23.1" customHeight="1" x14ac:dyDescent="0.3">
      <c r="A11" s="16" t="s">
        <v>0</v>
      </c>
      <c r="B11" s="16"/>
      <c r="C11" s="16" t="s">
        <v>13</v>
      </c>
      <c r="D11" s="16"/>
    </row>
    <row r="12" spans="1:5" ht="33" x14ac:dyDescent="0.3">
      <c r="A12" s="8" t="s">
        <v>2</v>
      </c>
      <c r="B12" s="2">
        <v>440000</v>
      </c>
      <c r="C12" s="3" t="s">
        <v>18</v>
      </c>
      <c r="D12" s="2">
        <v>2000000</v>
      </c>
    </row>
    <row r="13" spans="1:5" ht="23.1" customHeight="1" x14ac:dyDescent="0.3">
      <c r="A13" s="8" t="s">
        <v>23</v>
      </c>
      <c r="B13" s="2">
        <v>2000000</v>
      </c>
      <c r="C13" s="3"/>
      <c r="D13" s="2"/>
    </row>
    <row r="14" spans="1:5" ht="23.1" customHeight="1" x14ac:dyDescent="0.3">
      <c r="A14" s="8" t="s">
        <v>3</v>
      </c>
      <c r="B14" s="2">
        <v>385309</v>
      </c>
      <c r="C14" s="3"/>
      <c r="D14" s="2"/>
    </row>
    <row r="15" spans="1:5" ht="23.1" customHeight="1" x14ac:dyDescent="0.3">
      <c r="A15" s="8" t="s">
        <v>5</v>
      </c>
      <c r="B15" s="2">
        <v>623</v>
      </c>
      <c r="C15" s="3"/>
      <c r="D15" s="2"/>
    </row>
    <row r="16" spans="1:5" ht="23.1" customHeight="1" x14ac:dyDescent="0.3">
      <c r="A16" s="6" t="s">
        <v>16</v>
      </c>
      <c r="B16" s="2">
        <f>SUM(B12:B15)</f>
        <v>2825932</v>
      </c>
      <c r="C16" s="6" t="s">
        <v>16</v>
      </c>
      <c r="D16" s="2">
        <f>SUM(D12:D15)</f>
        <v>2000000</v>
      </c>
    </row>
    <row r="17" spans="1:5" ht="23.1" customHeight="1" x14ac:dyDescent="0.3">
      <c r="A17" s="18" t="s">
        <v>25</v>
      </c>
      <c r="B17" s="18"/>
      <c r="C17" s="18"/>
      <c r="D17" s="18"/>
    </row>
    <row r="18" spans="1:5" ht="9" customHeight="1" x14ac:dyDescent="0.3">
      <c r="A18" s="4"/>
      <c r="B18" s="4"/>
      <c r="C18" s="4"/>
      <c r="D18" s="4"/>
    </row>
    <row r="19" spans="1:5" ht="18" customHeight="1" x14ac:dyDescent="0.3">
      <c r="A19" s="21" t="s">
        <v>19</v>
      </c>
      <c r="B19" s="21"/>
      <c r="C19" s="21"/>
      <c r="D19" s="21"/>
    </row>
    <row r="20" spans="1:5" ht="24.95" customHeight="1" x14ac:dyDescent="0.3">
      <c r="A20" s="4"/>
      <c r="B20" s="4"/>
      <c r="C20" s="4"/>
      <c r="D20" s="4"/>
    </row>
    <row r="21" spans="1:5" ht="23.1" customHeight="1" x14ac:dyDescent="0.3">
      <c r="A21" s="9" t="s">
        <v>26</v>
      </c>
      <c r="B21" s="10"/>
      <c r="C21" s="11"/>
      <c r="D21" s="10"/>
    </row>
    <row r="22" spans="1:5" ht="23.1" customHeight="1" x14ac:dyDescent="0.3">
      <c r="A22" s="22" t="s">
        <v>0</v>
      </c>
      <c r="B22" s="22"/>
      <c r="C22" s="22" t="s">
        <v>1</v>
      </c>
      <c r="D22" s="22"/>
    </row>
    <row r="23" spans="1:5" ht="23.1" customHeight="1" x14ac:dyDescent="0.3">
      <c r="A23" s="12" t="s">
        <v>8</v>
      </c>
      <c r="B23" s="13">
        <v>0</v>
      </c>
      <c r="C23" s="12" t="s">
        <v>7</v>
      </c>
      <c r="D23" s="13">
        <v>0</v>
      </c>
    </row>
    <row r="24" spans="1:5" ht="23.1" customHeight="1" x14ac:dyDescent="0.3">
      <c r="A24" s="12" t="s">
        <v>2</v>
      </c>
      <c r="B24" s="13">
        <v>1240000</v>
      </c>
      <c r="C24" s="12" t="s">
        <v>21</v>
      </c>
      <c r="D24" s="13">
        <v>28000</v>
      </c>
    </row>
    <row r="25" spans="1:5" ht="23.1" customHeight="1" x14ac:dyDescent="0.3">
      <c r="A25" s="12" t="s">
        <v>3</v>
      </c>
      <c r="B25" s="13">
        <v>6158215</v>
      </c>
      <c r="C25" s="12" t="s">
        <v>22</v>
      </c>
      <c r="D25" s="13">
        <v>0</v>
      </c>
    </row>
    <row r="26" spans="1:5" ht="23.1" customHeight="1" x14ac:dyDescent="0.3">
      <c r="A26" s="12" t="s">
        <v>9</v>
      </c>
      <c r="B26" s="13">
        <v>6736</v>
      </c>
      <c r="C26" s="12" t="s">
        <v>24</v>
      </c>
      <c r="D26" s="13">
        <v>0</v>
      </c>
      <c r="E26" s="1"/>
    </row>
    <row r="27" spans="1:5" ht="23.1" customHeight="1" x14ac:dyDescent="0.3">
      <c r="A27" s="12" t="s">
        <v>4</v>
      </c>
      <c r="B27" s="13">
        <f>SUM(B23:B26)</f>
        <v>7404951</v>
      </c>
      <c r="C27" s="12" t="s">
        <v>4</v>
      </c>
      <c r="D27" s="13">
        <f>SUM(D23:D26)</f>
        <v>28000</v>
      </c>
    </row>
    <row r="28" spans="1:5" ht="86.25" customHeight="1" x14ac:dyDescent="0.3">
      <c r="A28" s="19" t="s">
        <v>29</v>
      </c>
      <c r="B28" s="20"/>
      <c r="C28" s="20"/>
      <c r="D28" s="20"/>
    </row>
    <row r="29" spans="1:5" ht="34.5" customHeight="1" x14ac:dyDescent="0.3">
      <c r="A29" s="23" t="s">
        <v>28</v>
      </c>
      <c r="B29" s="23"/>
      <c r="C29" s="23"/>
      <c r="D29" s="23"/>
    </row>
    <row r="30" spans="1:5" ht="4.5" customHeight="1" x14ac:dyDescent="0.3">
      <c r="A30" s="7"/>
      <c r="B30" s="7"/>
      <c r="C30" s="7"/>
      <c r="D30" s="7"/>
    </row>
    <row r="31" spans="1:5" ht="24.95" customHeight="1" x14ac:dyDescent="0.3">
      <c r="A31" s="14" t="s">
        <v>20</v>
      </c>
      <c r="B31" s="14"/>
      <c r="C31" s="14"/>
      <c r="D31" s="14"/>
    </row>
  </sheetData>
  <mergeCells count="13">
    <mergeCell ref="A31:D31"/>
    <mergeCell ref="A1:D1"/>
    <mergeCell ref="A11:B11"/>
    <mergeCell ref="C11:D11"/>
    <mergeCell ref="A8:D8"/>
    <mergeCell ref="C3:D3"/>
    <mergeCell ref="A3:B3"/>
    <mergeCell ref="A28:D28"/>
    <mergeCell ref="A17:D17"/>
    <mergeCell ref="A19:D19"/>
    <mergeCell ref="A22:B22"/>
    <mergeCell ref="C22:D22"/>
    <mergeCell ref="A29:D29"/>
  </mergeCells>
  <phoneticPr fontId="1" type="noConversion"/>
  <printOptions horizontalCentered="1"/>
  <pageMargins left="0.25" right="0.25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후원금 보고</vt:lpstr>
      <vt:lpstr>'후원금 보고'!Print_Area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2026-01-21T03:27:48Z</cp:lastPrinted>
  <dcterms:created xsi:type="dcterms:W3CDTF">2018-02-21T04:46:38Z</dcterms:created>
  <dcterms:modified xsi:type="dcterms:W3CDTF">2026-04-09T06:38:47Z</dcterms:modified>
</cp:coreProperties>
</file>