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(현재)\1.법인\정기이사회\2024년 정기이사회\26기정기이사회\23년도 결산\"/>
    </mc:Choice>
  </mc:AlternateContent>
  <bookViews>
    <workbookView xWindow="0" yWindow="0" windowWidth="17340" windowHeight="11250" tabRatio="754"/>
  </bookViews>
  <sheets>
    <sheet name="후원금 보고" sheetId="9" r:id="rId1"/>
  </sheets>
  <definedNames>
    <definedName name="_xlnm.Print_Area" localSheetId="0">'후원금 보고'!$A$1:$D$32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9" l="1"/>
  <c r="B28" i="9"/>
  <c r="D17" i="9"/>
  <c r="B17" i="9"/>
  <c r="D7" i="9"/>
  <c r="B7" i="9"/>
</calcChain>
</file>

<file path=xl/sharedStrings.xml><?xml version="1.0" encoding="utf-8"?>
<sst xmlns="http://schemas.openxmlformats.org/spreadsheetml/2006/main" count="43" uniqueCount="34">
  <si>
    <t>수입</t>
    <phoneticPr fontId="1" type="noConversion"/>
  </si>
  <si>
    <t>지출</t>
    <phoneticPr fontId="1" type="noConversion"/>
  </si>
  <si>
    <t>우암소규모노인종합센터</t>
    <phoneticPr fontId="1" type="noConversion"/>
  </si>
  <si>
    <t>비지정후원금</t>
    <phoneticPr fontId="1" type="noConversion"/>
  </si>
  <si>
    <t>전년도이월금</t>
    <phoneticPr fontId="1" type="noConversion"/>
  </si>
  <si>
    <t>계</t>
    <phoneticPr fontId="1" type="noConversion"/>
  </si>
  <si>
    <t>기타예금이자수입</t>
    <phoneticPr fontId="1" type="noConversion"/>
  </si>
  <si>
    <t>전출금(후원금)</t>
    <phoneticPr fontId="1" type="noConversion"/>
  </si>
  <si>
    <t>결연후원금</t>
    <phoneticPr fontId="1" type="noConversion"/>
  </si>
  <si>
    <t>지정후원금</t>
    <phoneticPr fontId="1" type="noConversion"/>
  </si>
  <si>
    <t>기타잡수입</t>
    <phoneticPr fontId="1" type="noConversion"/>
  </si>
  <si>
    <t>후원금 및 후원금품 안내</t>
    <phoneticPr fontId="1" type="noConversion"/>
  </si>
  <si>
    <t xml:space="preserve">우암복지재단 </t>
    <phoneticPr fontId="1" type="noConversion"/>
  </si>
  <si>
    <t>수입</t>
    <phoneticPr fontId="1" type="noConversion"/>
  </si>
  <si>
    <t>지출</t>
    <phoneticPr fontId="1" type="noConversion"/>
  </si>
  <si>
    <t>비지정후원금</t>
    <phoneticPr fontId="1" type="noConversion"/>
  </si>
  <si>
    <t>수용비및 수수료</t>
    <phoneticPr fontId="1" type="noConversion"/>
  </si>
  <si>
    <t>계</t>
    <phoneticPr fontId="1" type="noConversion"/>
  </si>
  <si>
    <t>다솜노인요양원</t>
    <phoneticPr fontId="1" type="noConversion"/>
  </si>
  <si>
    <t>공공요금 및
각종 제세공과금</t>
    <phoneticPr fontId="1" type="noConversion"/>
  </si>
  <si>
    <t>기타예금이자수입</t>
    <phoneticPr fontId="1" type="noConversion"/>
  </si>
  <si>
    <t>* 후원물품 : 다솜노인요양원 입소자 및 기관에서 감사하게 사용하였습니다.</t>
    <phoneticPr fontId="1" type="noConversion"/>
  </si>
  <si>
    <t>* 후원물품 : 우암소규모노인종합센터 입소자 및 이용자께 전달 하였습니다.</t>
    <phoneticPr fontId="1" type="noConversion"/>
  </si>
  <si>
    <t>* 항상 후원해 주시는 후원단체 및 후원자님께 감사드립니다.</t>
    <phoneticPr fontId="1" type="noConversion"/>
  </si>
  <si>
    <t>프로그램사업</t>
    <phoneticPr fontId="1" type="noConversion"/>
  </si>
  <si>
    <t>기타운영비</t>
    <phoneticPr fontId="1" type="noConversion"/>
  </si>
  <si>
    <t>법인전입금</t>
    <phoneticPr fontId="1" type="noConversion"/>
  </si>
  <si>
    <t>후원(물품포함)자 : 신○희, ○○CNM</t>
    <phoneticPr fontId="1" type="noConversion"/>
  </si>
  <si>
    <t>후원자 :  이예○, 서○리, 송해○, 김○남, 박○일, 박용○, 성○경, 박상○, 오○숙, 박○은, 지○찬, 어○욱, 이○이, 이○호, 한○○○사,델리퀸 북○○점</t>
    <phoneticPr fontId="1" type="noConversion"/>
  </si>
  <si>
    <t>지정후원금</t>
    <phoneticPr fontId="1" type="noConversion"/>
  </si>
  <si>
    <t>수용기관경비</t>
    <phoneticPr fontId="1" type="noConversion"/>
  </si>
  <si>
    <t>결연후원사업비</t>
    <phoneticPr fontId="1" type="noConversion"/>
  </si>
  <si>
    <t>수용비 및 수수료</t>
    <phoneticPr fontId="1" type="noConversion"/>
  </si>
  <si>
    <t>후원(물품포함)자 : ○○화학, 서유○, 연○희, 윤은○, 이명○, 연주○,  최○란, 임진○, 박선○, 이범○, 청주시 ○○봉사센터, 청주 ○○네트워크, 파리○○(율량점), 청주○○재단, ○○종합사회복지관, 아너스○○, 비즈P○○백, 충북사회복지○○모금회, ○○CNM, 청주시사회○○협의회, ○○에프엔에스, 아름○○가게, ○○행정복지센터, 청주○○, 충청북도○○복지관, 강서○○행정복지센터,  ○○약국, 더 ○○튜디오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</si>
</sst>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topLeftCell="A19" zoomScale="112" zoomScaleNormal="100" zoomScaleSheetLayoutView="112" workbookViewId="0">
      <selection activeCell="E14" sqref="E14"/>
    </sheetView>
  </sheetViews>
  <sheetFormatPr defaultRowHeight="24.95" customHeight="1" x14ac:dyDescent="0.3"/>
  <cols>
    <col min="1" max="1" width="20.625" customWidth="1"/>
    <col min="2" max="2" width="20.625" style="1" customWidth="1"/>
    <col min="3" max="3" width="20.625" customWidth="1"/>
    <col min="4" max="4" width="20.625" style="1" customWidth="1"/>
    <col min="5" max="5" width="11" bestFit="1" customWidth="1"/>
  </cols>
  <sheetData>
    <row r="1" spans="1:5" ht="24.95" customHeight="1" x14ac:dyDescent="0.3">
      <c r="A1" s="12" t="s">
        <v>11</v>
      </c>
      <c r="B1" s="12"/>
      <c r="C1" s="12"/>
      <c r="D1" s="12"/>
    </row>
    <row r="2" spans="1:5" ht="23.1" customHeight="1" x14ac:dyDescent="0.3">
      <c r="A2" t="s">
        <v>12</v>
      </c>
    </row>
    <row r="3" spans="1:5" ht="20.100000000000001" customHeight="1" x14ac:dyDescent="0.3">
      <c r="A3" s="13" t="s">
        <v>13</v>
      </c>
      <c r="B3" s="13"/>
      <c r="C3" s="13" t="s">
        <v>14</v>
      </c>
      <c r="D3" s="13"/>
    </row>
    <row r="4" spans="1:5" ht="20.100000000000001" customHeight="1" x14ac:dyDescent="0.3">
      <c r="A4" s="6" t="s">
        <v>15</v>
      </c>
      <c r="B4" s="2">
        <v>2464360</v>
      </c>
      <c r="C4" s="6" t="s">
        <v>16</v>
      </c>
      <c r="D4" s="2">
        <v>247160</v>
      </c>
    </row>
    <row r="5" spans="1:5" ht="20.100000000000001" customHeight="1" x14ac:dyDescent="0.3">
      <c r="A5" s="6" t="s">
        <v>4</v>
      </c>
      <c r="B5" s="2">
        <v>6895604</v>
      </c>
      <c r="C5" s="6" t="s">
        <v>7</v>
      </c>
      <c r="D5" s="2">
        <v>2000000</v>
      </c>
    </row>
    <row r="6" spans="1:5" ht="20.100000000000001" customHeight="1" x14ac:dyDescent="0.3">
      <c r="A6" s="6" t="s">
        <v>6</v>
      </c>
      <c r="B6" s="2">
        <v>7481</v>
      </c>
      <c r="C6" s="6"/>
      <c r="D6" s="2"/>
    </row>
    <row r="7" spans="1:5" ht="20.100000000000001" customHeight="1" x14ac:dyDescent="0.3">
      <c r="A7" s="6" t="s">
        <v>17</v>
      </c>
      <c r="B7" s="2">
        <f>SUM(B4:B6)</f>
        <v>9367445</v>
      </c>
      <c r="C7" s="6" t="s">
        <v>5</v>
      </c>
      <c r="D7" s="2">
        <f>SUM(D4:D6)</f>
        <v>2247160</v>
      </c>
      <c r="E7" s="1"/>
    </row>
    <row r="8" spans="1:5" ht="48" customHeight="1" x14ac:dyDescent="0.3">
      <c r="A8" s="14" t="s">
        <v>28</v>
      </c>
      <c r="B8" s="15"/>
      <c r="C8" s="15"/>
      <c r="D8" s="15"/>
    </row>
    <row r="9" spans="1:5" ht="20.25" customHeight="1" x14ac:dyDescent="0.3">
      <c r="A9" s="5"/>
      <c r="B9" s="4"/>
      <c r="C9" s="4"/>
      <c r="D9" s="4"/>
    </row>
    <row r="10" spans="1:5" ht="24.95" customHeight="1" x14ac:dyDescent="0.3">
      <c r="A10" t="s">
        <v>18</v>
      </c>
    </row>
    <row r="11" spans="1:5" ht="20.100000000000001" customHeight="1" x14ac:dyDescent="0.3">
      <c r="A11" s="13" t="s">
        <v>0</v>
      </c>
      <c r="B11" s="13"/>
      <c r="C11" s="13" t="s">
        <v>14</v>
      </c>
      <c r="D11" s="13"/>
    </row>
    <row r="12" spans="1:5" ht="16.5" x14ac:dyDescent="0.3">
      <c r="A12" s="8" t="s">
        <v>29</v>
      </c>
      <c r="B12" s="2">
        <v>200000</v>
      </c>
      <c r="C12" s="10" t="s">
        <v>31</v>
      </c>
      <c r="D12" s="2">
        <v>200000</v>
      </c>
    </row>
    <row r="13" spans="1:5" ht="33" x14ac:dyDescent="0.3">
      <c r="A13" s="9" t="s">
        <v>3</v>
      </c>
      <c r="B13" s="2">
        <v>20000</v>
      </c>
      <c r="C13" s="3" t="s">
        <v>19</v>
      </c>
      <c r="D13" s="2">
        <v>4621960</v>
      </c>
    </row>
    <row r="14" spans="1:5" ht="20.100000000000001" customHeight="1" x14ac:dyDescent="0.3">
      <c r="A14" s="6" t="s">
        <v>26</v>
      </c>
      <c r="B14" s="2">
        <v>2000000</v>
      </c>
      <c r="C14" s="3" t="s">
        <v>30</v>
      </c>
      <c r="D14" s="2">
        <v>1938240</v>
      </c>
    </row>
    <row r="15" spans="1:5" ht="20.100000000000001" customHeight="1" x14ac:dyDescent="0.3">
      <c r="A15" s="8" t="s">
        <v>4</v>
      </c>
      <c r="B15" s="2">
        <v>4863290</v>
      </c>
      <c r="C15" s="3"/>
      <c r="D15" s="2"/>
    </row>
    <row r="16" spans="1:5" ht="20.100000000000001" customHeight="1" x14ac:dyDescent="0.3">
      <c r="A16" s="6" t="s">
        <v>20</v>
      </c>
      <c r="B16" s="2">
        <v>1877</v>
      </c>
      <c r="C16" s="3"/>
      <c r="D16" s="2"/>
      <c r="E16" s="1"/>
    </row>
    <row r="17" spans="1:7" ht="24.95" customHeight="1" x14ac:dyDescent="0.3">
      <c r="A17" s="6" t="s">
        <v>17</v>
      </c>
      <c r="B17" s="2">
        <f>SUM(B12:B16)</f>
        <v>7085167</v>
      </c>
      <c r="C17" s="6" t="s">
        <v>17</v>
      </c>
      <c r="D17" s="2">
        <f>SUM(D12:D16)</f>
        <v>6760200</v>
      </c>
    </row>
    <row r="18" spans="1:7" ht="16.5" x14ac:dyDescent="0.3">
      <c r="A18" s="15" t="s">
        <v>27</v>
      </c>
      <c r="B18" s="15"/>
      <c r="C18" s="15"/>
      <c r="D18" s="15"/>
    </row>
    <row r="19" spans="1:7" ht="9" customHeight="1" x14ac:dyDescent="0.3">
      <c r="A19" s="4"/>
      <c r="B19" s="4"/>
      <c r="C19" s="4"/>
      <c r="D19" s="4"/>
    </row>
    <row r="20" spans="1:7" ht="18" customHeight="1" x14ac:dyDescent="0.3">
      <c r="A20" s="16" t="s">
        <v>21</v>
      </c>
      <c r="B20" s="16"/>
      <c r="C20" s="16"/>
      <c r="D20" s="16"/>
    </row>
    <row r="21" spans="1:7" ht="24.95" customHeight="1" x14ac:dyDescent="0.3">
      <c r="A21" s="4"/>
      <c r="B21" s="4"/>
      <c r="C21" s="4"/>
      <c r="D21" s="4"/>
    </row>
    <row r="22" spans="1:7" ht="20.100000000000001" customHeight="1" x14ac:dyDescent="0.3">
      <c r="A22" s="17" t="s">
        <v>2</v>
      </c>
      <c r="B22" s="18"/>
      <c r="C22" s="17"/>
      <c r="D22" s="18"/>
    </row>
    <row r="23" spans="1:7" ht="20.100000000000001" customHeight="1" x14ac:dyDescent="0.3">
      <c r="A23" s="19" t="s">
        <v>0</v>
      </c>
      <c r="B23" s="19"/>
      <c r="C23" s="19" t="s">
        <v>1</v>
      </c>
      <c r="D23" s="19"/>
    </row>
    <row r="24" spans="1:7" ht="20.100000000000001" customHeight="1" x14ac:dyDescent="0.3">
      <c r="A24" s="20" t="s">
        <v>9</v>
      </c>
      <c r="B24" s="21">
        <v>6000000</v>
      </c>
      <c r="C24" s="20" t="s">
        <v>8</v>
      </c>
      <c r="D24" s="21">
        <v>6000000</v>
      </c>
    </row>
    <row r="25" spans="1:7" ht="20.100000000000001" customHeight="1" x14ac:dyDescent="0.3">
      <c r="A25" s="20" t="s">
        <v>3</v>
      </c>
      <c r="B25" s="21">
        <v>1366088</v>
      </c>
      <c r="C25" s="20" t="s">
        <v>24</v>
      </c>
      <c r="D25" s="21">
        <v>186000</v>
      </c>
      <c r="E25">
        <v>84620</v>
      </c>
      <c r="G25">
        <v>25380</v>
      </c>
    </row>
    <row r="26" spans="1:7" ht="20.100000000000001" customHeight="1" x14ac:dyDescent="0.3">
      <c r="A26" s="20" t="s">
        <v>4</v>
      </c>
      <c r="B26" s="21">
        <v>4090546</v>
      </c>
      <c r="C26" s="20" t="s">
        <v>25</v>
      </c>
      <c r="D26" s="21">
        <v>90000</v>
      </c>
    </row>
    <row r="27" spans="1:7" ht="20.100000000000001" customHeight="1" x14ac:dyDescent="0.3">
      <c r="A27" s="20" t="s">
        <v>10</v>
      </c>
      <c r="B27" s="21">
        <v>4503</v>
      </c>
      <c r="C27" s="20" t="s">
        <v>32</v>
      </c>
      <c r="D27" s="21">
        <v>50000</v>
      </c>
      <c r="E27" s="1"/>
    </row>
    <row r="28" spans="1:7" ht="16.5" x14ac:dyDescent="0.3">
      <c r="A28" s="20" t="s">
        <v>5</v>
      </c>
      <c r="B28" s="21">
        <f>SUM(B24:B27)</f>
        <v>11461137</v>
      </c>
      <c r="C28" s="20" t="s">
        <v>5</v>
      </c>
      <c r="D28" s="21">
        <f>SUM(D24:D27)</f>
        <v>6326000</v>
      </c>
    </row>
    <row r="29" spans="1:7" ht="86.25" customHeight="1" x14ac:dyDescent="0.3">
      <c r="A29" s="22" t="s">
        <v>33</v>
      </c>
      <c r="B29" s="23"/>
      <c r="C29" s="23"/>
      <c r="D29" s="23"/>
    </row>
    <row r="30" spans="1:7" ht="16.5" x14ac:dyDescent="0.3">
      <c r="A30" s="16" t="s">
        <v>22</v>
      </c>
      <c r="B30" s="16"/>
      <c r="C30" s="16"/>
      <c r="D30" s="16"/>
    </row>
    <row r="31" spans="1:7" ht="4.5" customHeight="1" x14ac:dyDescent="0.3">
      <c r="A31" s="7"/>
      <c r="B31" s="7"/>
      <c r="C31" s="7"/>
      <c r="D31" s="7"/>
    </row>
    <row r="32" spans="1:7" ht="24.95" customHeight="1" x14ac:dyDescent="0.3">
      <c r="A32" s="11" t="s">
        <v>23</v>
      </c>
      <c r="B32" s="11"/>
      <c r="C32" s="11"/>
      <c r="D32" s="11"/>
    </row>
  </sheetData>
  <mergeCells count="13">
    <mergeCell ref="A32:D32"/>
    <mergeCell ref="A1:D1"/>
    <mergeCell ref="A11:B11"/>
    <mergeCell ref="C11:D11"/>
    <mergeCell ref="A8:D8"/>
    <mergeCell ref="C3:D3"/>
    <mergeCell ref="A3:B3"/>
    <mergeCell ref="A29:D29"/>
    <mergeCell ref="A18:D18"/>
    <mergeCell ref="A20:D20"/>
    <mergeCell ref="A23:B23"/>
    <mergeCell ref="C23:D23"/>
    <mergeCell ref="A30:D30"/>
  </mergeCells>
  <phoneticPr fontId="1" type="noConversion"/>
  <printOptions horizontalCentered="1"/>
  <pageMargins left="0.25" right="0.25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후원금 보고</vt:lpstr>
      <vt:lpstr>'후원금 보고'!Print_Area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사용자</cp:lastModifiedBy>
  <cp:lastPrinted>2024-02-27T00:49:33Z</cp:lastPrinted>
  <dcterms:created xsi:type="dcterms:W3CDTF">2018-02-21T04:46:38Z</dcterms:created>
  <dcterms:modified xsi:type="dcterms:W3CDTF">2024-02-27T00:50:47Z</dcterms:modified>
</cp:coreProperties>
</file>